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13" i="1"/>
  <c r="G11"/>
  <c r="G16" l="1"/>
  <c r="F18" l="1"/>
  <c r="E18"/>
  <c r="G17"/>
  <c r="G15"/>
  <c r="G14"/>
  <c r="G12"/>
  <c r="G10"/>
  <c r="G9"/>
  <c r="G8"/>
  <c r="G18" l="1"/>
</calcChain>
</file>

<file path=xl/sharedStrings.xml><?xml version="1.0" encoding="utf-8"?>
<sst xmlns="http://schemas.openxmlformats.org/spreadsheetml/2006/main" count="51" uniqueCount="40">
  <si>
    <r>
      <t>Приложение к Приказу ООО МЕЧЕЛ-ЭНЕРГО от "_</t>
    </r>
    <r>
      <rPr>
        <u/>
        <sz val="11"/>
        <color theme="1"/>
        <rFont val="Calibri"/>
        <family val="2"/>
        <charset val="204"/>
        <scheme val="minor"/>
      </rPr>
      <t>19</t>
    </r>
    <r>
      <rPr>
        <sz val="11"/>
        <color theme="1"/>
        <rFont val="Calibri"/>
        <family val="2"/>
        <charset val="204"/>
        <scheme val="minor"/>
      </rPr>
      <t>_"__</t>
    </r>
    <r>
      <rPr>
        <u/>
        <sz val="11"/>
        <color theme="1"/>
        <rFont val="Calibri"/>
        <family val="2"/>
        <charset val="204"/>
        <scheme val="minor"/>
      </rPr>
      <t>02</t>
    </r>
    <r>
      <rPr>
        <sz val="11"/>
        <color theme="1"/>
        <rFont val="Calibri"/>
        <family val="2"/>
        <charset val="204"/>
        <scheme val="minor"/>
      </rPr>
      <t>__2013г. №_</t>
    </r>
    <r>
      <rPr>
        <u/>
        <sz val="11"/>
        <color theme="1"/>
        <rFont val="Calibri"/>
        <family val="2"/>
        <charset val="204"/>
        <scheme val="minor"/>
      </rPr>
      <t>Пр/МЭ/017</t>
    </r>
    <r>
      <rPr>
        <sz val="11"/>
        <color theme="1"/>
        <rFont val="Calibri"/>
        <family val="2"/>
        <charset val="204"/>
        <scheme val="minor"/>
      </rPr>
      <t xml:space="preserve">___ </t>
    </r>
  </si>
  <si>
    <t>"О размещении информации по потребителям сферы ЖКХ на сайте ООО "МЕЧЕЛ-ЭНЕРГО"</t>
  </si>
  <si>
    <t>Наименование потребителя</t>
  </si>
  <si>
    <t>Регион, населенный пункт местонахождения потребителя</t>
  </si>
  <si>
    <t>ФИО Руководителя потребителя</t>
  </si>
  <si>
    <t>Должность</t>
  </si>
  <si>
    <t>Общая задолженность на 01 число месяца, следующего за расчетным, тыс. руб. с НДС</t>
  </si>
  <si>
    <t>В том числе текущая задолженность, тыс.руб. с НДС</t>
  </si>
  <si>
    <t>В  том числе просроченная задолженность, тыс. руб. с НДС</t>
  </si>
  <si>
    <t>МУП "УК "Коммунальщик</t>
  </si>
  <si>
    <t>г.Чебаркуль</t>
  </si>
  <si>
    <t>Рогов С.Г.</t>
  </si>
  <si>
    <t>Конкурсный управляющий</t>
  </si>
  <si>
    <t>МУП "КОММЕТ"</t>
  </si>
  <si>
    <t>г.Челябинск</t>
  </si>
  <si>
    <t>Швефель В.Ю.</t>
  </si>
  <si>
    <t>Председатель ликвидационной комиссии</t>
  </si>
  <si>
    <t>ООО "УК "Коммунальщик г.Чебаркуля"</t>
  </si>
  <si>
    <t>г. Чебаркуль</t>
  </si>
  <si>
    <t>Дудкин В.Л.</t>
  </si>
  <si>
    <t>Директор</t>
  </si>
  <si>
    <t>ООО УК "Квартал"</t>
  </si>
  <si>
    <t>Ваняшкин Е.А.</t>
  </si>
  <si>
    <t>ООО "Челябинская Управляющая Компания"</t>
  </si>
  <si>
    <t>Артемьев С.А.</t>
  </si>
  <si>
    <t>Генеральный директор</t>
  </si>
  <si>
    <t>ТСЖ "Березка"</t>
  </si>
  <si>
    <t>Костова Е.В.</t>
  </si>
  <si>
    <t>Председатель ТСЖ</t>
  </si>
  <si>
    <t>МУП "Теплоэнергоснабжение"</t>
  </si>
  <si>
    <t>Смолин А.А.                          Телицин А.В.</t>
  </si>
  <si>
    <t>Директор                        Конкурсный управляющий</t>
  </si>
  <si>
    <t>ООО "Стройтехснаб-С"</t>
  </si>
  <si>
    <t>Панкратов В.И.</t>
  </si>
  <si>
    <t>МУП "ККП"</t>
  </si>
  <si>
    <t>Телицин А.В.</t>
  </si>
  <si>
    <t>ИТОГО</t>
  </si>
  <si>
    <t>Информация по задолженности проблемных потребителей сферы ЖКХ по состоянию на 01.08.2014г. по Челябинскому филиалу.</t>
  </si>
  <si>
    <t>ООО "УК РОС"</t>
  </si>
  <si>
    <t>Чеснокова О.Л.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</si>
</sst>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b/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Border="1"/>
    <xf numFmtId="0" fontId="0" fillId="2" borderId="0" xfId="0" applyFill="1" applyBorder="1"/>
    <xf numFmtId="0" fontId="0" fillId="2" borderId="0" xfId="0" applyFill="1"/>
    <xf numFmtId="3" fontId="6" fillId="0" borderId="1" xfId="1" applyNumberFormat="1" applyFont="1" applyFill="1" applyBorder="1" applyAlignment="1">
      <alignment horizontal="center" vertical="center" wrapText="1"/>
    </xf>
    <xf numFmtId="0" fontId="0" fillId="0" borderId="2" xfId="0" applyFill="1" applyBorder="1"/>
    <xf numFmtId="3" fontId="1" fillId="0" borderId="2" xfId="0" applyNumberFormat="1" applyFont="1" applyFill="1" applyBorder="1" applyAlignment="1">
      <alignment horizontal="center"/>
    </xf>
    <xf numFmtId="3" fontId="1" fillId="0" borderId="3" xfId="0" applyNumberFormat="1" applyFont="1" applyFill="1" applyBorder="1" applyAlignment="1">
      <alignment horizontal="center"/>
    </xf>
    <xf numFmtId="0" fontId="7" fillId="2" borderId="0" xfId="0" applyFont="1" applyFill="1" applyBorder="1"/>
    <xf numFmtId="0" fontId="7" fillId="0" borderId="0" xfId="0" applyFont="1" applyBorder="1"/>
    <xf numFmtId="3" fontId="4" fillId="0" borderId="5" xfId="1" applyNumberFormat="1" applyFont="1" applyFill="1" applyBorder="1" applyAlignment="1">
      <alignment horizontal="center" vertical="center" wrapText="1"/>
    </xf>
    <xf numFmtId="3" fontId="5" fillId="0" borderId="5" xfId="1" applyNumberFormat="1" applyFont="1" applyFill="1" applyBorder="1" applyAlignment="1">
      <alignment horizontal="center" vertical="center" wrapText="1"/>
    </xf>
    <xf numFmtId="3" fontId="0" fillId="0" borderId="6" xfId="0" applyNumberFormat="1" applyFill="1" applyBorder="1" applyAlignment="1">
      <alignment horizontal="center" vertical="center"/>
    </xf>
    <xf numFmtId="3" fontId="4" fillId="0" borderId="8" xfId="1" applyNumberFormat="1" applyFont="1" applyFill="1" applyBorder="1" applyAlignment="1">
      <alignment horizontal="center" vertical="center" wrapText="1"/>
    </xf>
    <xf numFmtId="3" fontId="5" fillId="0" borderId="8" xfId="1" applyNumberFormat="1" applyFont="1" applyFill="1" applyBorder="1" applyAlignment="1">
      <alignment horizontal="center" vertical="center" wrapText="1"/>
    </xf>
    <xf numFmtId="3" fontId="0" fillId="0" borderId="9" xfId="0" applyNumberFormat="1" applyFill="1" applyBorder="1" applyAlignment="1">
      <alignment horizontal="center" vertical="center"/>
    </xf>
    <xf numFmtId="3" fontId="4" fillId="0" borderId="10" xfId="1" applyNumberFormat="1" applyFont="1" applyFill="1" applyBorder="1" applyAlignment="1">
      <alignment horizontal="center" vertical="center" wrapText="1"/>
    </xf>
    <xf numFmtId="3" fontId="4" fillId="0" borderId="11" xfId="0" applyNumberFormat="1" applyFont="1" applyFill="1" applyBorder="1" applyAlignment="1">
      <alignment horizontal="center" vertical="center" wrapText="1"/>
    </xf>
    <xf numFmtId="3" fontId="0" fillId="0" borderId="12" xfId="0" applyNumberFormat="1" applyFill="1" applyBorder="1" applyAlignment="1">
      <alignment horizontal="center" vertical="center"/>
    </xf>
    <xf numFmtId="3" fontId="4" fillId="0" borderId="11" xfId="1" applyNumberFormat="1" applyFont="1" applyFill="1" applyBorder="1" applyAlignment="1">
      <alignment horizontal="center" vertical="center" wrapText="1"/>
    </xf>
    <xf numFmtId="3" fontId="4" fillId="0" borderId="8" xfId="0" applyNumberFormat="1" applyFont="1" applyFill="1" applyBorder="1" applyAlignment="1">
      <alignment horizontal="center" vertical="center" wrapText="1"/>
    </xf>
    <xf numFmtId="3" fontId="4" fillId="0" borderId="1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3" fontId="4" fillId="0" borderId="4" xfId="0" applyNumberFormat="1" applyFont="1" applyFill="1" applyBorder="1" applyAlignment="1">
      <alignment horizontal="left" vertical="center" wrapText="1"/>
    </xf>
    <xf numFmtId="3" fontId="4" fillId="0" borderId="7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right"/>
    </xf>
    <xf numFmtId="0" fontId="8" fillId="0" borderId="0" xfId="0" applyFont="1" applyBorder="1" applyAlignment="1">
      <alignment horizontal="center"/>
    </xf>
    <xf numFmtId="3" fontId="9" fillId="0" borderId="13" xfId="0" applyNumberFormat="1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6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8"/>
  <sheetViews>
    <sheetView tabSelected="1" workbookViewId="0">
      <selection activeCell="G20" sqref="G20"/>
    </sheetView>
  </sheetViews>
  <sheetFormatPr defaultRowHeight="15"/>
  <cols>
    <col min="1" max="1" width="26.28515625" customWidth="1"/>
    <col min="2" max="2" width="19.7109375" customWidth="1"/>
    <col min="3" max="3" width="18.42578125" customWidth="1"/>
    <col min="4" max="4" width="20.42578125" customWidth="1"/>
    <col min="5" max="5" width="21" customWidth="1"/>
    <col min="6" max="6" width="17.42578125" customWidth="1"/>
    <col min="7" max="7" width="19" customWidth="1"/>
    <col min="8" max="8" width="14.5703125" customWidth="1"/>
    <col min="9" max="9" width="10.28515625" customWidth="1"/>
    <col min="10" max="10" width="10.7109375" customWidth="1"/>
  </cols>
  <sheetData>
    <row r="1" spans="1:14">
      <c r="A1" s="28" t="s">
        <v>0</v>
      </c>
      <c r="B1" s="28"/>
      <c r="C1" s="28"/>
      <c r="D1" s="28"/>
      <c r="E1" s="28"/>
      <c r="F1" s="28"/>
      <c r="G1" s="28"/>
    </row>
    <row r="2" spans="1:14">
      <c r="A2" s="28" t="s">
        <v>1</v>
      </c>
      <c r="B2" s="28"/>
      <c r="C2" s="28"/>
      <c r="D2" s="28"/>
      <c r="E2" s="28"/>
      <c r="F2" s="28"/>
      <c r="G2" s="28"/>
    </row>
    <row r="5" spans="1:14" ht="20.25" customHeight="1">
      <c r="A5" s="29" t="s">
        <v>37</v>
      </c>
      <c r="B5" s="29"/>
      <c r="C5" s="29"/>
      <c r="D5" s="29"/>
      <c r="E5" s="29"/>
      <c r="F5" s="29"/>
      <c r="G5" s="29"/>
    </row>
    <row r="6" spans="1:14" ht="20.25" customHeight="1" thickBot="1">
      <c r="A6" s="25"/>
      <c r="B6" s="25"/>
      <c r="C6" s="25"/>
      <c r="D6" s="25"/>
      <c r="E6" s="25"/>
      <c r="F6" s="25"/>
      <c r="G6" s="25"/>
    </row>
    <row r="7" spans="1:14" ht="90.75" thickBot="1">
      <c r="A7" s="1" t="s">
        <v>2</v>
      </c>
      <c r="B7" s="2" t="s">
        <v>3</v>
      </c>
      <c r="C7" s="2" t="s">
        <v>4</v>
      </c>
      <c r="D7" s="2" t="s">
        <v>5</v>
      </c>
      <c r="E7" s="2" t="s">
        <v>6</v>
      </c>
      <c r="F7" s="2" t="s">
        <v>7</v>
      </c>
      <c r="G7" s="3" t="s">
        <v>8</v>
      </c>
      <c r="H7" s="4"/>
      <c r="I7" s="4"/>
      <c r="J7" s="4"/>
      <c r="K7" s="4"/>
      <c r="L7" s="4"/>
      <c r="M7" s="4"/>
      <c r="N7" s="4"/>
    </row>
    <row r="8" spans="1:14" s="6" customFormat="1" ht="30">
      <c r="A8" s="26" t="s">
        <v>9</v>
      </c>
      <c r="B8" s="13" t="s">
        <v>10</v>
      </c>
      <c r="C8" s="13" t="s">
        <v>11</v>
      </c>
      <c r="D8" s="13" t="s">
        <v>12</v>
      </c>
      <c r="E8" s="14">
        <v>32285.628949999995</v>
      </c>
      <c r="F8" s="14">
        <v>0</v>
      </c>
      <c r="G8" s="15">
        <f t="shared" ref="G8:G17" si="0">E8-F8</f>
        <v>32285.628949999995</v>
      </c>
      <c r="H8" s="11"/>
      <c r="I8" s="11"/>
      <c r="J8" s="11"/>
      <c r="K8" s="5"/>
      <c r="L8" s="5"/>
      <c r="M8" s="5"/>
      <c r="N8" s="5"/>
    </row>
    <row r="9" spans="1:14" s="6" customFormat="1" ht="45">
      <c r="A9" s="27" t="s">
        <v>13</v>
      </c>
      <c r="B9" s="16" t="s">
        <v>14</v>
      </c>
      <c r="C9" s="16" t="s">
        <v>15</v>
      </c>
      <c r="D9" s="16" t="s">
        <v>16</v>
      </c>
      <c r="E9" s="17">
        <v>15693.75936</v>
      </c>
      <c r="F9" s="17">
        <v>0</v>
      </c>
      <c r="G9" s="18">
        <f t="shared" si="0"/>
        <v>15693.75936</v>
      </c>
      <c r="H9" s="11"/>
      <c r="I9" s="11"/>
      <c r="J9" s="11"/>
      <c r="K9" s="5"/>
      <c r="L9" s="5"/>
      <c r="M9" s="5"/>
      <c r="N9" s="5"/>
    </row>
    <row r="10" spans="1:14" ht="32.25" customHeight="1">
      <c r="A10" s="27" t="s">
        <v>17</v>
      </c>
      <c r="B10" s="16" t="s">
        <v>18</v>
      </c>
      <c r="C10" s="16" t="s">
        <v>19</v>
      </c>
      <c r="D10" s="16" t="s">
        <v>20</v>
      </c>
      <c r="E10" s="17">
        <v>12583.90027</v>
      </c>
      <c r="F10" s="17">
        <v>0</v>
      </c>
      <c r="G10" s="18">
        <f t="shared" si="0"/>
        <v>12583.90027</v>
      </c>
      <c r="H10" s="12"/>
      <c r="I10" s="12"/>
      <c r="J10" s="12"/>
      <c r="K10" s="4"/>
      <c r="L10" s="4"/>
      <c r="M10" s="4"/>
      <c r="N10" s="4"/>
    </row>
    <row r="11" spans="1:14" ht="22.5" customHeight="1">
      <c r="A11" s="27" t="s">
        <v>26</v>
      </c>
      <c r="B11" s="16" t="s">
        <v>14</v>
      </c>
      <c r="C11" s="16" t="s">
        <v>27</v>
      </c>
      <c r="D11" s="16" t="s">
        <v>28</v>
      </c>
      <c r="E11" s="17">
        <v>1166.3067100000001</v>
      </c>
      <c r="F11" s="17">
        <v>0</v>
      </c>
      <c r="G11" s="18">
        <f t="shared" ref="G11" si="1">E11-F11</f>
        <v>1166.3067100000001</v>
      </c>
      <c r="H11" s="12"/>
      <c r="I11" s="12"/>
      <c r="J11" s="12"/>
      <c r="K11" s="4"/>
      <c r="L11" s="4"/>
      <c r="M11" s="4"/>
      <c r="N11" s="4"/>
    </row>
    <row r="12" spans="1:14" s="6" customFormat="1" ht="30">
      <c r="A12" s="27" t="s">
        <v>23</v>
      </c>
      <c r="B12" s="16" t="s">
        <v>14</v>
      </c>
      <c r="C12" s="19" t="s">
        <v>24</v>
      </c>
      <c r="D12" s="16" t="s">
        <v>25</v>
      </c>
      <c r="E12" s="20">
        <v>792.12684000000002</v>
      </c>
      <c r="F12" s="20">
        <v>43.869410000000002</v>
      </c>
      <c r="G12" s="21">
        <f t="shared" si="0"/>
        <v>748.25743</v>
      </c>
      <c r="H12" s="11"/>
      <c r="I12" s="11"/>
      <c r="J12" s="11"/>
      <c r="K12" s="5"/>
      <c r="L12" s="5"/>
      <c r="M12" s="5"/>
      <c r="N12" s="5"/>
    </row>
    <row r="13" spans="1:14" s="6" customFormat="1" ht="31.5" customHeight="1">
      <c r="A13" s="27" t="s">
        <v>29</v>
      </c>
      <c r="B13" s="22" t="s">
        <v>10</v>
      </c>
      <c r="C13" s="22" t="s">
        <v>30</v>
      </c>
      <c r="D13" s="22" t="s">
        <v>31</v>
      </c>
      <c r="E13" s="20">
        <v>777.51549</v>
      </c>
      <c r="F13" s="20">
        <v>0</v>
      </c>
      <c r="G13" s="21">
        <f t="shared" ref="G13" si="2">E13-F13</f>
        <v>777.51549</v>
      </c>
      <c r="H13" s="11"/>
      <c r="I13" s="11"/>
      <c r="J13" s="11"/>
      <c r="K13" s="5"/>
      <c r="L13" s="5"/>
      <c r="M13" s="5"/>
      <c r="N13" s="5"/>
    </row>
    <row r="14" spans="1:14" s="6" customFormat="1" ht="31.5" customHeight="1">
      <c r="A14" s="27" t="s">
        <v>21</v>
      </c>
      <c r="B14" s="16" t="s">
        <v>10</v>
      </c>
      <c r="C14" s="16" t="s">
        <v>22</v>
      </c>
      <c r="D14" s="16" t="s">
        <v>20</v>
      </c>
      <c r="E14" s="20">
        <v>498.37436000000002</v>
      </c>
      <c r="F14" s="20">
        <v>118.61497</v>
      </c>
      <c r="G14" s="21">
        <f t="shared" si="0"/>
        <v>379.75939000000005</v>
      </c>
      <c r="H14" s="11"/>
      <c r="I14" s="11"/>
      <c r="J14" s="11"/>
      <c r="K14" s="5"/>
      <c r="L14" s="5"/>
      <c r="M14" s="5"/>
      <c r="N14" s="5"/>
    </row>
    <row r="15" spans="1:14" s="6" customFormat="1" ht="24.75" customHeight="1">
      <c r="A15" s="27" t="s">
        <v>32</v>
      </c>
      <c r="B15" s="16" t="s">
        <v>10</v>
      </c>
      <c r="C15" s="16" t="s">
        <v>33</v>
      </c>
      <c r="D15" s="16" t="s">
        <v>20</v>
      </c>
      <c r="E15" s="17">
        <v>408.98935</v>
      </c>
      <c r="F15" s="17">
        <v>0</v>
      </c>
      <c r="G15" s="18">
        <f t="shared" si="0"/>
        <v>408.98935</v>
      </c>
      <c r="H15" s="11"/>
      <c r="I15" s="11"/>
      <c r="J15" s="11"/>
      <c r="K15" s="5"/>
      <c r="L15" s="5"/>
      <c r="M15" s="5"/>
      <c r="N15" s="5"/>
    </row>
    <row r="16" spans="1:14" s="6" customFormat="1" ht="36" customHeight="1">
      <c r="A16" s="27" t="s">
        <v>34</v>
      </c>
      <c r="B16" s="16" t="s">
        <v>10</v>
      </c>
      <c r="C16" s="16" t="s">
        <v>35</v>
      </c>
      <c r="D16" s="16" t="s">
        <v>12</v>
      </c>
      <c r="E16" s="23">
        <v>358.3809</v>
      </c>
      <c r="F16" s="23">
        <v>0</v>
      </c>
      <c r="G16" s="18">
        <f t="shared" ref="G16" si="3">E16-F16</f>
        <v>358.3809</v>
      </c>
      <c r="H16" s="11"/>
      <c r="I16" s="11"/>
      <c r="J16" s="11"/>
      <c r="K16" s="5"/>
      <c r="L16" s="5"/>
      <c r="M16" s="5"/>
      <c r="N16" s="5"/>
    </row>
    <row r="17" spans="1:14" s="6" customFormat="1" ht="36" customHeight="1" thickBot="1">
      <c r="A17" s="30" t="s">
        <v>38</v>
      </c>
      <c r="B17" s="19" t="s">
        <v>10</v>
      </c>
      <c r="C17" s="19" t="s">
        <v>39</v>
      </c>
      <c r="D17" s="19" t="s">
        <v>20</v>
      </c>
      <c r="E17" s="24">
        <v>286.68056999999999</v>
      </c>
      <c r="F17" s="24">
        <v>9.1628500000000006</v>
      </c>
      <c r="G17" s="15">
        <f t="shared" si="0"/>
        <v>277.51772</v>
      </c>
      <c r="H17" s="11"/>
      <c r="I17" s="11"/>
      <c r="J17" s="11"/>
      <c r="K17" s="5"/>
      <c r="L17" s="5"/>
      <c r="M17" s="5"/>
      <c r="N17" s="5"/>
    </row>
    <row r="18" spans="1:14" ht="24" customHeight="1" thickBot="1">
      <c r="A18" s="7" t="s">
        <v>36</v>
      </c>
      <c r="B18" s="8"/>
      <c r="C18" s="8"/>
      <c r="D18" s="8"/>
      <c r="E18" s="9">
        <f>SUM(E8:E17)</f>
        <v>64851.662799999984</v>
      </c>
      <c r="F18" s="9">
        <f t="shared" ref="F18:G18" si="4">SUM(F8:F17)</f>
        <v>171.64722999999998</v>
      </c>
      <c r="G18" s="10">
        <f t="shared" si="4"/>
        <v>64680.015569999989</v>
      </c>
      <c r="H18" s="4"/>
      <c r="I18" s="4"/>
      <c r="J18" s="4"/>
      <c r="K18" s="4"/>
      <c r="L18" s="4"/>
      <c r="M18" s="4"/>
      <c r="N18" s="4"/>
    </row>
  </sheetData>
  <mergeCells count="3">
    <mergeCell ref="A1:G1"/>
    <mergeCell ref="A2:G2"/>
    <mergeCell ref="A5:G5"/>
  </mergeCells>
  <pageMargins left="0.70866141732283472" right="0.19685039370078741" top="0.55118110236220474" bottom="0.27559055118110237" header="0.31496062992125984" footer="0.15748031496062992"/>
  <pageSetup paperSize="9" scale="9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2014-08-13T09:35:00Z</dcterms:modified>
</cp:coreProperties>
</file>